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79-2022\WORK IN PROGRESS\"/>
    </mc:Choice>
  </mc:AlternateContent>
  <xr:revisionPtr revIDLastSave="0" documentId="13_ncr:1_{A2B269D1-1176-4081-B679-88C500715D03}" xr6:coauthVersionLast="36" xr6:coauthVersionMax="36" xr10:uidLastSave="{00000000-0000-0000-0000-000000000000}"/>
  <bookViews>
    <workbookView xWindow="0" yWindow="0" windowWidth="19200" windowHeight="6348" firstSheet="1" activeTab="1" xr2:uid="{00000000-000D-0000-FFFF-FFFF00000000}"/>
  </bookViews>
  <sheets>
    <sheet name="Unit prices" sheetId="2" state="hidden" r:id="rId1"/>
    <sheet name="Unit Price" sheetId="9" r:id="rId2"/>
    <sheet name="Sheet1" sheetId="7" state="hidden" r:id="rId3"/>
  </sheets>
  <externalReferences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1">'Unit Price'!$A$1:$G$28</definedName>
    <definedName name="_xlnm.Print_Area" localSheetId="0">'Unit prices'!$A$1:$G$113</definedName>
    <definedName name="Print_Area_1" localSheetId="1">'Unit Price'!$A$13:$F$19</definedName>
    <definedName name="Print_Area_1">'Unit prices'!$A$6:$G$133</definedName>
    <definedName name="Print_Area_2" localSheetId="1">#REF!</definedName>
    <definedName name="Print_Area_2">#REF!</definedName>
    <definedName name="_xlnm.Print_Titles" localSheetId="1">'Unit Price'!$1:$12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3" i="9" l="1"/>
  <c r="F15" i="9" s="1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A7" i="2" l="1"/>
  <c r="F108" i="2" l="1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/>
  <c r="A58" i="2" s="1"/>
  <c r="A59" i="2" s="1"/>
  <c r="A60" i="2" s="1"/>
  <c r="A61" i="2"/>
  <c r="A62" i="2" s="1"/>
  <c r="A63" i="2" s="1"/>
  <c r="A64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<sst xmlns="http://schemas.openxmlformats.org/spreadsheetml/2006/main" count="235" uniqueCount="26">
  <si>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</si>
  <si>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</si>
  <si>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</si>
  <si>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</si>
  <si>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</si>
  <si>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</si>
  <si>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</si>
  <si>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</si>
  <si>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</si>
  <si>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</si>
  <si>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</si>
  <si>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</si>
  <si>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</si>
  <si>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</si>
  <si>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</si>
  <si>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>(See "Prices" clause in Tender document)</t>
  </si>
  <si>
    <t xml:space="preserve">$   - </t>
  </si>
  <si>
    <t>Implementation and one year support costs for the Fraud and Waste hotline and Case Management System, including implementation, training, documentation and cost of system upgrades and enhancements</t>
  </si>
  <si>
    <t xml:space="preserve">Usage Volumes </t>
  </si>
  <si>
    <t>Each</t>
  </si>
  <si>
    <t>-  The Solution Vendor (Proponent) must have sufficient staffing and technical capacity to answer at least 72 calls per year.</t>
  </si>
  <si>
    <t>-  The System shall allow the City of Winnipeg's Audit department to have a maxiumum of ten system users with full system access and rights to the City's data.</t>
  </si>
  <si>
    <t>Pricing shall accommodate the following usage volumes:</t>
  </si>
  <si>
    <t>TOTAL BID PRICE (MRST &amp; GST extra) (in numbers)</t>
  </si>
  <si>
    <t>679-2022 RFP</t>
  </si>
  <si>
    <t>B9, D3, E2, 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</si>
</sst>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108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7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9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Font="1"/>
    <xf numFmtId="0" fontId="37" fillId="24" borderId="16" xfId="1" applyFont="1" applyBorder="1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5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1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7" xfId="0" applyBorder="1" applyAlignment="1" applyProtection="1">
      <alignment wrapText="1"/>
      <protection locked="0"/>
    </xf>
    <xf numFmtId="0" fontId="3" fillId="0" borderId="27" xfId="0" applyFont="1" applyBorder="1" applyAlignment="1" applyProtection="1">
      <alignment horizontal="center" wrapText="1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wrapText="1"/>
      <protection locked="0"/>
    </xf>
    <xf numFmtId="0" fontId="3" fillId="0" borderId="30" xfId="0" applyFont="1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wrapText="1"/>
      <protection locked="0"/>
    </xf>
    <xf numFmtId="3" fontId="0" fillId="0" borderId="32" xfId="0" applyNumberForma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horizontal="center" wrapText="1"/>
      <protection locked="0"/>
    </xf>
    <xf numFmtId="3" fontId="3" fillId="0" borderId="20" xfId="0" applyNumberFormat="1" applyFont="1" applyBorder="1" applyAlignment="1" applyProtection="1">
      <alignment horizontal="center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6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3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24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>
      <alignment vertical="top"/>
    </xf>
    <xf numFmtId="4" fontId="1" fillId="0" borderId="12" xfId="0" applyNumberFormat="1" applyFont="1" applyBorder="1" applyAlignment="1" applyProtection="1">
      <alignment wrapText="1"/>
      <protection locked="0"/>
    </xf>
    <xf numFmtId="175" fontId="0" fillId="0" borderId="27" xfId="0" applyNumberFormat="1" applyBorder="1" applyAlignment="1" applyProtection="1">
      <alignment horizontal="center" vertical="center"/>
      <protection locked="0"/>
    </xf>
    <xf numFmtId="175" fontId="0" fillId="0" borderId="28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175" fontId="0" fillId="0" borderId="0" xfId="0" applyNumberFormat="1" applyBorder="1" applyAlignment="1" applyProtection="1">
      <alignment horizontal="center" vertical="center"/>
      <protection locked="0"/>
    </xf>
    <xf numFmtId="175" fontId="0" fillId="0" borderId="24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vertical="top"/>
      <protection hidden="1"/>
    </xf>
    <xf numFmtId="0" fontId="3" fillId="0" borderId="12" xfId="0" applyFont="1" applyBorder="1" applyAlignment="1" applyProtection="1">
      <alignment vertical="top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3" fontId="0" fillId="0" borderId="12" xfId="0" applyNumberFormat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4" fontId="37" fillId="24" borderId="0" xfId="1" applyNumberFormat="1" applyFont="1" applyAlignment="1">
      <alignment horizontal="left"/>
    </xf>
    <xf numFmtId="0" fontId="3" fillId="0" borderId="0" xfId="0" quotePrefix="1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33"/>
  <sheetViews>
    <sheetView showGridLines="0" view="pageLayout" zoomScaleNormal="100" zoomScaleSheetLayoutView="100" workbookViewId="0">
      <selection activeCell="B6" sqref="B6"/>
    </sheetView>
  </sheetViews>
  <sheetFormatPr defaultColWidth="9.21875" defaultRowHeight="13.2" x14ac:dyDescent="0.25"/>
  <cols>
    <col min="1" max="1" width="5.77734375" style="15" customWidth="1"/>
    <col min="2" max="2" width="31.21875" style="15" customWidth="1"/>
    <col min="3" max="3" width="10.21875" style="15" customWidth="1"/>
    <col min="4" max="4" width="13.77734375" style="17" customWidth="1"/>
    <col min="5" max="5" width="10.77734375" style="13" customWidth="1"/>
    <col min="6" max="6" width="12.44140625" style="14" customWidth="1"/>
    <col min="7" max="7" width="13.77734375" style="14" customWidth="1"/>
    <col min="8" max="16384" width="9.21875" style="15"/>
  </cols>
  <sheetData>
    <row r="1" spans="1:7" x14ac:dyDescent="0.25">
      <c r="A1" s="102"/>
      <c r="B1" s="102"/>
      <c r="C1" s="101" t="s">
        <v>0</v>
      </c>
      <c r="D1" s="101"/>
      <c r="E1" s="43"/>
      <c r="F1" s="44"/>
    </row>
    <row r="2" spans="1:7" x14ac:dyDescent="0.25">
      <c r="A2" s="100"/>
      <c r="B2" s="100"/>
      <c r="C2" s="46" t="s">
        <v>1</v>
      </c>
      <c r="D2" s="46"/>
      <c r="E2" s="43"/>
      <c r="F2" s="47"/>
      <c r="G2" s="16"/>
    </row>
    <row r="3" spans="1:7" x14ac:dyDescent="0.25">
      <c r="A3" s="105"/>
      <c r="B3" s="100"/>
      <c r="C3" s="48"/>
      <c r="D3" s="49"/>
      <c r="E3" s="43"/>
      <c r="F3" s="47"/>
      <c r="G3" s="16"/>
    </row>
    <row r="4" spans="1:7" x14ac:dyDescent="0.25">
      <c r="A4" s="50" t="s">
        <v>2</v>
      </c>
      <c r="B4" s="50"/>
      <c r="C4" s="50"/>
      <c r="D4" s="49"/>
      <c r="E4" s="43"/>
      <c r="F4" s="47"/>
      <c r="G4" s="16"/>
    </row>
    <row r="5" spans="1:7" ht="21" x14ac:dyDescent="0.25">
      <c r="A5" s="51" t="s">
        <v>3</v>
      </c>
      <c r="B5" s="51" t="s">
        <v>4</v>
      </c>
      <c r="C5" s="52" t="s">
        <v>5</v>
      </c>
      <c r="D5" s="52" t="s">
        <v>6</v>
      </c>
      <c r="E5" s="53" t="s">
        <v>7</v>
      </c>
      <c r="F5" s="54" t="s">
        <v>8</v>
      </c>
      <c r="G5" s="18" t="s">
        <v>9</v>
      </c>
    </row>
    <row r="6" spans="1:7" x14ac:dyDescent="0.25">
      <c r="A6" s="55">
        <v>1</v>
      </c>
      <c r="B6" s="32"/>
      <c r="C6" s="32"/>
      <c r="D6" s="33" t="s">
        <v>10</v>
      </c>
      <c r="E6" s="34"/>
      <c r="F6" s="12" t="s">
        <v>16</v>
      </c>
      <c r="G6" s="19" t="str">
        <f>IF(OR(ISTEXT(F6),ISBLANK(F6)), "$   - ",ROUND(E6*F6,2))</f>
        <v xml:space="preserve">$   - </v>
      </c>
    </row>
    <row r="7" spans="1:7" x14ac:dyDescent="0.25">
      <c r="A7" s="56">
        <f>A6+1</f>
        <v>2</v>
      </c>
      <c r="B7" s="35"/>
      <c r="C7" s="35"/>
      <c r="D7" s="33" t="s">
        <v>10</v>
      </c>
      <c r="E7" s="34"/>
      <c r="F7" s="12" t="s">
        <v>16</v>
      </c>
      <c r="G7" s="19" t="str">
        <f>IF(OR(ISTEXT(F7),ISBLANK(F7)), "$   - ",ROUND(E7*F7,2))</f>
        <v xml:space="preserve">$   - </v>
      </c>
    </row>
    <row r="8" spans="1:7" x14ac:dyDescent="0.25">
      <c r="A8" s="56">
        <f t="shared" ref="A8:A71" si="0">A7+1</f>
        <v>3</v>
      </c>
      <c r="B8" s="35"/>
      <c r="C8" s="35"/>
      <c r="D8" s="33" t="s">
        <v>10</v>
      </c>
      <c r="E8" s="34"/>
      <c r="F8" s="12" t="s">
        <v>16</v>
      </c>
      <c r="G8" s="19" t="str">
        <f t="shared" ref="G8:G71" si="1">IF(OR(ISTEXT(F8),ISBLANK(F8)), "$   - ",ROUND(E8*F8,2))</f>
        <v xml:space="preserve">$   - </v>
      </c>
    </row>
    <row r="9" spans="1:7" x14ac:dyDescent="0.25">
      <c r="A9" s="56">
        <f t="shared" si="0"/>
        <v>4</v>
      </c>
      <c r="B9" s="35"/>
      <c r="C9" s="35"/>
      <c r="D9" s="33" t="s">
        <v>10</v>
      </c>
      <c r="E9" s="34"/>
      <c r="F9" s="12" t="s">
        <v>16</v>
      </c>
      <c r="G9" s="19" t="str">
        <f t="shared" si="1"/>
        <v xml:space="preserve">$   - </v>
      </c>
    </row>
    <row r="10" spans="1:7" x14ac:dyDescent="0.25">
      <c r="A10" s="56">
        <f t="shared" si="0"/>
        <v>5</v>
      </c>
      <c r="B10" s="35"/>
      <c r="C10" s="35"/>
      <c r="D10" s="33" t="s">
        <v>10</v>
      </c>
      <c r="E10" s="34"/>
      <c r="F10" s="12" t="s">
        <v>16</v>
      </c>
      <c r="G10" s="19" t="str">
        <f t="shared" si="1"/>
        <v xml:space="preserve">$   - </v>
      </c>
    </row>
    <row r="11" spans="1:7" x14ac:dyDescent="0.25">
      <c r="A11" s="56">
        <f t="shared" si="0"/>
        <v>6</v>
      </c>
      <c r="B11" s="35"/>
      <c r="C11" s="35"/>
      <c r="D11" s="33" t="s">
        <v>10</v>
      </c>
      <c r="E11" s="34"/>
      <c r="F11" s="12" t="s">
        <v>16</v>
      </c>
      <c r="G11" s="19" t="str">
        <f t="shared" si="1"/>
        <v xml:space="preserve">$   - </v>
      </c>
    </row>
    <row r="12" spans="1:7" x14ac:dyDescent="0.25">
      <c r="A12" s="56">
        <f t="shared" si="0"/>
        <v>7</v>
      </c>
      <c r="B12" s="35"/>
      <c r="C12" s="35"/>
      <c r="D12" s="33" t="s">
        <v>10</v>
      </c>
      <c r="E12" s="34"/>
      <c r="F12" s="12" t="s">
        <v>16</v>
      </c>
      <c r="G12" s="19" t="str">
        <f t="shared" si="1"/>
        <v xml:space="preserve">$   - </v>
      </c>
    </row>
    <row r="13" spans="1:7" x14ac:dyDescent="0.25">
      <c r="A13" s="56">
        <f t="shared" si="0"/>
        <v>8</v>
      </c>
      <c r="B13" s="35"/>
      <c r="C13" s="35"/>
      <c r="D13" s="33" t="s">
        <v>10</v>
      </c>
      <c r="E13" s="34"/>
      <c r="F13" s="12" t="s">
        <v>16</v>
      </c>
      <c r="G13" s="19" t="str">
        <f t="shared" si="1"/>
        <v xml:space="preserve">$   - </v>
      </c>
    </row>
    <row r="14" spans="1:7" x14ac:dyDescent="0.25">
      <c r="A14" s="56">
        <f t="shared" si="0"/>
        <v>9</v>
      </c>
      <c r="B14" s="35"/>
      <c r="C14" s="35"/>
      <c r="D14" s="33" t="s">
        <v>10</v>
      </c>
      <c r="E14" s="34"/>
      <c r="F14" s="12" t="s">
        <v>16</v>
      </c>
      <c r="G14" s="19" t="str">
        <f t="shared" si="1"/>
        <v xml:space="preserve">$   - </v>
      </c>
    </row>
    <row r="15" spans="1:7" x14ac:dyDescent="0.25">
      <c r="A15" s="56">
        <f>A14+1</f>
        <v>10</v>
      </c>
      <c r="B15" s="35"/>
      <c r="C15" s="35"/>
      <c r="D15" s="33" t="s">
        <v>10</v>
      </c>
      <c r="E15" s="34"/>
      <c r="F15" s="12" t="s">
        <v>16</v>
      </c>
      <c r="G15" s="19" t="str">
        <f t="shared" si="1"/>
        <v xml:space="preserve">$   - </v>
      </c>
    </row>
    <row r="16" spans="1:7" x14ac:dyDescent="0.25">
      <c r="A16" s="56">
        <f t="shared" si="0"/>
        <v>11</v>
      </c>
      <c r="B16" s="35"/>
      <c r="C16" s="35"/>
      <c r="D16" s="33" t="s">
        <v>10</v>
      </c>
      <c r="E16" s="34"/>
      <c r="F16" s="12" t="s">
        <v>16</v>
      </c>
      <c r="G16" s="19" t="str">
        <f t="shared" si="1"/>
        <v xml:space="preserve">$   - </v>
      </c>
    </row>
    <row r="17" spans="1:7" x14ac:dyDescent="0.25">
      <c r="A17" s="56">
        <f t="shared" si="0"/>
        <v>12</v>
      </c>
      <c r="B17" s="35"/>
      <c r="C17" s="35"/>
      <c r="D17" s="33" t="s">
        <v>10</v>
      </c>
      <c r="E17" s="34"/>
      <c r="F17" s="12" t="s">
        <v>16</v>
      </c>
      <c r="G17" s="19" t="str">
        <f t="shared" si="1"/>
        <v xml:space="preserve">$   - </v>
      </c>
    </row>
    <row r="18" spans="1:7" x14ac:dyDescent="0.25">
      <c r="A18" s="56">
        <f t="shared" si="0"/>
        <v>13</v>
      </c>
      <c r="B18" s="35"/>
      <c r="C18" s="35"/>
      <c r="D18" s="33" t="s">
        <v>10</v>
      </c>
      <c r="E18" s="34"/>
      <c r="F18" s="12" t="s">
        <v>16</v>
      </c>
      <c r="G18" s="19" t="str">
        <f t="shared" si="1"/>
        <v xml:space="preserve">$   - </v>
      </c>
    </row>
    <row r="19" spans="1:7" x14ac:dyDescent="0.25">
      <c r="A19" s="56">
        <f t="shared" si="0"/>
        <v>14</v>
      </c>
      <c r="B19" s="35"/>
      <c r="C19" s="35"/>
      <c r="D19" s="33" t="s">
        <v>10</v>
      </c>
      <c r="E19" s="34"/>
      <c r="F19" s="12" t="s">
        <v>16</v>
      </c>
      <c r="G19" s="19" t="str">
        <f t="shared" si="1"/>
        <v xml:space="preserve">$   - </v>
      </c>
    </row>
    <row r="20" spans="1:7" x14ac:dyDescent="0.25">
      <c r="A20" s="56">
        <f t="shared" si="0"/>
        <v>15</v>
      </c>
      <c r="B20" s="35"/>
      <c r="C20" s="35"/>
      <c r="D20" s="33" t="s">
        <v>10</v>
      </c>
      <c r="E20" s="34"/>
      <c r="F20" s="12" t="s">
        <v>16</v>
      </c>
      <c r="G20" s="19" t="str">
        <f t="shared" si="1"/>
        <v xml:space="preserve">$   - </v>
      </c>
    </row>
    <row r="21" spans="1:7" x14ac:dyDescent="0.25">
      <c r="A21" s="56">
        <f t="shared" si="0"/>
        <v>16</v>
      </c>
      <c r="B21" s="35"/>
      <c r="C21" s="35"/>
      <c r="D21" s="33" t="s">
        <v>10</v>
      </c>
      <c r="E21" s="34"/>
      <c r="F21" s="12" t="s">
        <v>16</v>
      </c>
      <c r="G21" s="19" t="str">
        <f t="shared" si="1"/>
        <v xml:space="preserve">$   - </v>
      </c>
    </row>
    <row r="22" spans="1:7" x14ac:dyDescent="0.25">
      <c r="A22" s="56">
        <f t="shared" si="0"/>
        <v>17</v>
      </c>
      <c r="B22" s="35"/>
      <c r="C22" s="35"/>
      <c r="D22" s="33" t="s">
        <v>10</v>
      </c>
      <c r="E22" s="34"/>
      <c r="F22" s="12" t="s">
        <v>16</v>
      </c>
      <c r="G22" s="19" t="str">
        <f t="shared" si="1"/>
        <v xml:space="preserve">$   - </v>
      </c>
    </row>
    <row r="23" spans="1:7" x14ac:dyDescent="0.25">
      <c r="A23" s="56">
        <f t="shared" si="0"/>
        <v>18</v>
      </c>
      <c r="B23" s="35"/>
      <c r="C23" s="35"/>
      <c r="D23" s="33" t="s">
        <v>10</v>
      </c>
      <c r="E23" s="34"/>
      <c r="F23" s="12" t="s">
        <v>16</v>
      </c>
      <c r="G23" s="19" t="str">
        <f t="shared" si="1"/>
        <v xml:space="preserve">$   - </v>
      </c>
    </row>
    <row r="24" spans="1:7" x14ac:dyDescent="0.25">
      <c r="A24" s="56">
        <f t="shared" si="0"/>
        <v>19</v>
      </c>
      <c r="B24" s="35"/>
      <c r="C24" s="35"/>
      <c r="D24" s="33" t="s">
        <v>10</v>
      </c>
      <c r="E24" s="34"/>
      <c r="F24" s="12" t="s">
        <v>16</v>
      </c>
      <c r="G24" s="19" t="str">
        <f t="shared" si="1"/>
        <v xml:space="preserve">$   - </v>
      </c>
    </row>
    <row r="25" spans="1:7" x14ac:dyDescent="0.25">
      <c r="A25" s="56">
        <f t="shared" si="0"/>
        <v>20</v>
      </c>
      <c r="B25" s="35"/>
      <c r="C25" s="35"/>
      <c r="D25" s="33" t="s">
        <v>10</v>
      </c>
      <c r="E25" s="34"/>
      <c r="F25" s="12" t="s">
        <v>16</v>
      </c>
      <c r="G25" s="19" t="str">
        <f t="shared" si="1"/>
        <v xml:space="preserve">$   - </v>
      </c>
    </row>
    <row r="26" spans="1:7" x14ac:dyDescent="0.25">
      <c r="A26" s="56">
        <f t="shared" si="0"/>
        <v>21</v>
      </c>
      <c r="B26" s="35"/>
      <c r="C26" s="35"/>
      <c r="D26" s="33" t="s">
        <v>10</v>
      </c>
      <c r="E26" s="34"/>
      <c r="F26" s="12" t="s">
        <v>16</v>
      </c>
      <c r="G26" s="19" t="str">
        <f t="shared" si="1"/>
        <v xml:space="preserve">$   - </v>
      </c>
    </row>
    <row r="27" spans="1:7" x14ac:dyDescent="0.25">
      <c r="A27" s="56">
        <f t="shared" si="0"/>
        <v>22</v>
      </c>
      <c r="B27" s="35"/>
      <c r="C27" s="35"/>
      <c r="D27" s="33" t="s">
        <v>10</v>
      </c>
      <c r="E27" s="34"/>
      <c r="F27" s="12" t="s">
        <v>16</v>
      </c>
      <c r="G27" s="19" t="str">
        <f t="shared" si="1"/>
        <v xml:space="preserve">$   - </v>
      </c>
    </row>
    <row r="28" spans="1:7" x14ac:dyDescent="0.25">
      <c r="A28" s="56">
        <f t="shared" si="0"/>
        <v>23</v>
      </c>
      <c r="B28" s="35"/>
      <c r="C28" s="35"/>
      <c r="D28" s="33" t="s">
        <v>10</v>
      </c>
      <c r="E28" s="34"/>
      <c r="F28" s="12" t="s">
        <v>16</v>
      </c>
      <c r="G28" s="19" t="str">
        <f t="shared" si="1"/>
        <v xml:space="preserve">$   - </v>
      </c>
    </row>
    <row r="29" spans="1:7" x14ac:dyDescent="0.25">
      <c r="A29" s="56">
        <f t="shared" si="0"/>
        <v>24</v>
      </c>
      <c r="B29" s="35"/>
      <c r="C29" s="35"/>
      <c r="D29" s="33" t="s">
        <v>10</v>
      </c>
      <c r="E29" s="34"/>
      <c r="F29" s="12" t="s">
        <v>16</v>
      </c>
      <c r="G29" s="19" t="str">
        <f t="shared" si="1"/>
        <v xml:space="preserve">$   - </v>
      </c>
    </row>
    <row r="30" spans="1:7" x14ac:dyDescent="0.25">
      <c r="A30" s="56">
        <f t="shared" si="0"/>
        <v>25</v>
      </c>
      <c r="B30" s="35"/>
      <c r="C30" s="35"/>
      <c r="D30" s="33" t="s">
        <v>10</v>
      </c>
      <c r="E30" s="34"/>
      <c r="F30" s="12" t="s">
        <v>16</v>
      </c>
      <c r="G30" s="19" t="str">
        <f t="shared" si="1"/>
        <v xml:space="preserve">$   - </v>
      </c>
    </row>
    <row r="31" spans="1:7" x14ac:dyDescent="0.25">
      <c r="A31" s="56">
        <f t="shared" si="0"/>
        <v>26</v>
      </c>
      <c r="B31" s="35"/>
      <c r="C31" s="35"/>
      <c r="D31" s="33" t="s">
        <v>10</v>
      </c>
      <c r="E31" s="34"/>
      <c r="F31" s="12" t="s">
        <v>16</v>
      </c>
      <c r="G31" s="19" t="str">
        <f t="shared" si="1"/>
        <v xml:space="preserve">$   - </v>
      </c>
    </row>
    <row r="32" spans="1:7" x14ac:dyDescent="0.25">
      <c r="A32" s="56">
        <f t="shared" si="0"/>
        <v>27</v>
      </c>
      <c r="B32" s="35"/>
      <c r="C32" s="35"/>
      <c r="D32" s="33" t="s">
        <v>10</v>
      </c>
      <c r="E32" s="34"/>
      <c r="F32" s="12" t="s">
        <v>16</v>
      </c>
      <c r="G32" s="19" t="str">
        <f t="shared" si="1"/>
        <v xml:space="preserve">$   - </v>
      </c>
    </row>
    <row r="33" spans="1:7" x14ac:dyDescent="0.25">
      <c r="A33" s="56">
        <f t="shared" si="0"/>
        <v>28</v>
      </c>
      <c r="B33" s="35"/>
      <c r="C33" s="35"/>
      <c r="D33" s="33" t="s">
        <v>10</v>
      </c>
      <c r="E33" s="34"/>
      <c r="F33" s="12" t="s">
        <v>16</v>
      </c>
      <c r="G33" s="19" t="str">
        <f t="shared" si="1"/>
        <v xml:space="preserve">$   - </v>
      </c>
    </row>
    <row r="34" spans="1:7" x14ac:dyDescent="0.25">
      <c r="A34" s="56">
        <f t="shared" si="0"/>
        <v>29</v>
      </c>
      <c r="B34" s="35"/>
      <c r="C34" s="35"/>
      <c r="D34" s="33" t="s">
        <v>10</v>
      </c>
      <c r="E34" s="34"/>
      <c r="F34" s="12" t="s">
        <v>16</v>
      </c>
      <c r="G34" s="19" t="str">
        <f t="shared" si="1"/>
        <v xml:space="preserve">$   - </v>
      </c>
    </row>
    <row r="35" spans="1:7" x14ac:dyDescent="0.25">
      <c r="A35" s="56">
        <f t="shared" si="0"/>
        <v>30</v>
      </c>
      <c r="B35" s="35"/>
      <c r="C35" s="35"/>
      <c r="D35" s="33" t="s">
        <v>10</v>
      </c>
      <c r="E35" s="34"/>
      <c r="F35" s="12" t="s">
        <v>16</v>
      </c>
      <c r="G35" s="19" t="str">
        <f t="shared" si="1"/>
        <v xml:space="preserve">$   - </v>
      </c>
    </row>
    <row r="36" spans="1:7" x14ac:dyDescent="0.25">
      <c r="A36" s="56">
        <f t="shared" si="0"/>
        <v>31</v>
      </c>
      <c r="B36" s="35"/>
      <c r="C36" s="35"/>
      <c r="D36" s="36" t="s">
        <v>10</v>
      </c>
      <c r="E36" s="34"/>
      <c r="F36" s="12" t="s">
        <v>16</v>
      </c>
      <c r="G36" s="19" t="str">
        <f t="shared" si="1"/>
        <v xml:space="preserve">$   - </v>
      </c>
    </row>
    <row r="37" spans="1:7" x14ac:dyDescent="0.25">
      <c r="A37" s="56">
        <f t="shared" si="0"/>
        <v>32</v>
      </c>
      <c r="B37" s="35"/>
      <c r="C37" s="35"/>
      <c r="D37" s="36" t="s">
        <v>10</v>
      </c>
      <c r="E37" s="34"/>
      <c r="F37" s="12" t="s">
        <v>16</v>
      </c>
      <c r="G37" s="19" t="str">
        <f t="shared" si="1"/>
        <v xml:space="preserve">$   - </v>
      </c>
    </row>
    <row r="38" spans="1:7" x14ac:dyDescent="0.25">
      <c r="A38" s="56">
        <f t="shared" si="0"/>
        <v>33</v>
      </c>
      <c r="B38" s="35"/>
      <c r="C38" s="35"/>
      <c r="D38" s="36" t="s">
        <v>10</v>
      </c>
      <c r="E38" s="34"/>
      <c r="F38" s="12" t="s">
        <v>16</v>
      </c>
      <c r="G38" s="19" t="str">
        <f t="shared" si="1"/>
        <v xml:space="preserve">$   - </v>
      </c>
    </row>
    <row r="39" spans="1:7" x14ac:dyDescent="0.25">
      <c r="A39" s="56">
        <f t="shared" si="0"/>
        <v>34</v>
      </c>
      <c r="B39" s="35"/>
      <c r="C39" s="35"/>
      <c r="D39" s="36" t="s">
        <v>10</v>
      </c>
      <c r="E39" s="34"/>
      <c r="F39" s="12" t="s">
        <v>16</v>
      </c>
      <c r="G39" s="19" t="str">
        <f t="shared" si="1"/>
        <v xml:space="preserve">$   - </v>
      </c>
    </row>
    <row r="40" spans="1:7" x14ac:dyDescent="0.25">
      <c r="A40" s="56">
        <f t="shared" si="0"/>
        <v>35</v>
      </c>
      <c r="B40" s="35"/>
      <c r="C40" s="35"/>
      <c r="D40" s="36" t="s">
        <v>10</v>
      </c>
      <c r="E40" s="34"/>
      <c r="F40" s="12" t="s">
        <v>16</v>
      </c>
      <c r="G40" s="19" t="str">
        <f t="shared" si="1"/>
        <v xml:space="preserve">$   - </v>
      </c>
    </row>
    <row r="41" spans="1:7" x14ac:dyDescent="0.25">
      <c r="A41" s="56">
        <f t="shared" si="0"/>
        <v>36</v>
      </c>
      <c r="B41" s="35"/>
      <c r="C41" s="35"/>
      <c r="D41" s="36" t="s">
        <v>10</v>
      </c>
      <c r="E41" s="34"/>
      <c r="F41" s="12" t="s">
        <v>16</v>
      </c>
      <c r="G41" s="19" t="str">
        <f t="shared" si="1"/>
        <v xml:space="preserve">$   - </v>
      </c>
    </row>
    <row r="42" spans="1:7" x14ac:dyDescent="0.25">
      <c r="A42" s="56">
        <f t="shared" si="0"/>
        <v>37</v>
      </c>
      <c r="B42" s="35"/>
      <c r="C42" s="35"/>
      <c r="D42" s="36" t="s">
        <v>10</v>
      </c>
      <c r="E42" s="34"/>
      <c r="F42" s="12" t="s">
        <v>16</v>
      </c>
      <c r="G42" s="19" t="str">
        <f t="shared" si="1"/>
        <v xml:space="preserve">$   - </v>
      </c>
    </row>
    <row r="43" spans="1:7" x14ac:dyDescent="0.25">
      <c r="A43" s="56">
        <f t="shared" si="0"/>
        <v>38</v>
      </c>
      <c r="B43" s="35"/>
      <c r="C43" s="35"/>
      <c r="D43" s="36" t="s">
        <v>10</v>
      </c>
      <c r="E43" s="34"/>
      <c r="F43" s="12" t="s">
        <v>16</v>
      </c>
      <c r="G43" s="19" t="str">
        <f t="shared" si="1"/>
        <v xml:space="preserve">$   - </v>
      </c>
    </row>
    <row r="44" spans="1:7" x14ac:dyDescent="0.25">
      <c r="A44" s="56">
        <f t="shared" si="0"/>
        <v>39</v>
      </c>
      <c r="B44" s="35"/>
      <c r="C44" s="35"/>
      <c r="D44" s="36" t="s">
        <v>10</v>
      </c>
      <c r="E44" s="34"/>
      <c r="F44" s="12" t="s">
        <v>16</v>
      </c>
      <c r="G44" s="19" t="str">
        <f t="shared" si="1"/>
        <v xml:space="preserve">$   - </v>
      </c>
    </row>
    <row r="45" spans="1:7" x14ac:dyDescent="0.25">
      <c r="A45" s="56">
        <f t="shared" si="0"/>
        <v>40</v>
      </c>
      <c r="B45" s="35"/>
      <c r="C45" s="35"/>
      <c r="D45" s="36" t="s">
        <v>10</v>
      </c>
      <c r="E45" s="34"/>
      <c r="F45" s="12" t="s">
        <v>16</v>
      </c>
      <c r="G45" s="19" t="str">
        <f t="shared" si="1"/>
        <v xml:space="preserve">$   - </v>
      </c>
    </row>
    <row r="46" spans="1:7" x14ac:dyDescent="0.25">
      <c r="A46" s="56">
        <f t="shared" si="0"/>
        <v>41</v>
      </c>
      <c r="B46" s="35"/>
      <c r="C46" s="35"/>
      <c r="D46" s="36" t="s">
        <v>10</v>
      </c>
      <c r="E46" s="34"/>
      <c r="F46" s="12" t="s">
        <v>16</v>
      </c>
      <c r="G46" s="19" t="str">
        <f t="shared" si="1"/>
        <v xml:space="preserve">$   - </v>
      </c>
    </row>
    <row r="47" spans="1:7" x14ac:dyDescent="0.25">
      <c r="A47" s="56">
        <f t="shared" si="0"/>
        <v>42</v>
      </c>
      <c r="B47" s="35"/>
      <c r="C47" s="35"/>
      <c r="D47" s="36" t="s">
        <v>10</v>
      </c>
      <c r="E47" s="34"/>
      <c r="F47" s="12" t="s">
        <v>16</v>
      </c>
      <c r="G47" s="19" t="str">
        <f t="shared" si="1"/>
        <v xml:space="preserve">$   - </v>
      </c>
    </row>
    <row r="48" spans="1:7" x14ac:dyDescent="0.25">
      <c r="A48" s="56">
        <f t="shared" si="0"/>
        <v>43</v>
      </c>
      <c r="B48" s="35"/>
      <c r="C48" s="35"/>
      <c r="D48" s="36" t="s">
        <v>10</v>
      </c>
      <c r="E48" s="34"/>
      <c r="F48" s="12" t="s">
        <v>16</v>
      </c>
      <c r="G48" s="19" t="str">
        <f t="shared" si="1"/>
        <v xml:space="preserve">$   - </v>
      </c>
    </row>
    <row r="49" spans="1:7" x14ac:dyDescent="0.25">
      <c r="A49" s="56">
        <f t="shared" si="0"/>
        <v>44</v>
      </c>
      <c r="B49" s="35"/>
      <c r="C49" s="35"/>
      <c r="D49" s="36" t="s">
        <v>10</v>
      </c>
      <c r="E49" s="34"/>
      <c r="F49" s="12" t="s">
        <v>16</v>
      </c>
      <c r="G49" s="19" t="str">
        <f t="shared" si="1"/>
        <v xml:space="preserve">$   - </v>
      </c>
    </row>
    <row r="50" spans="1:7" x14ac:dyDescent="0.25">
      <c r="A50" s="56">
        <f t="shared" si="0"/>
        <v>45</v>
      </c>
      <c r="B50" s="35"/>
      <c r="C50" s="35"/>
      <c r="D50" s="36" t="s">
        <v>10</v>
      </c>
      <c r="E50" s="34"/>
      <c r="F50" s="12" t="s">
        <v>16</v>
      </c>
      <c r="G50" s="19" t="str">
        <f t="shared" si="1"/>
        <v xml:space="preserve">$   - </v>
      </c>
    </row>
    <row r="51" spans="1:7" x14ac:dyDescent="0.25">
      <c r="A51" s="56">
        <f t="shared" si="0"/>
        <v>46</v>
      </c>
      <c r="B51" s="35"/>
      <c r="C51" s="35"/>
      <c r="D51" s="36" t="s">
        <v>10</v>
      </c>
      <c r="E51" s="34"/>
      <c r="F51" s="12" t="s">
        <v>16</v>
      </c>
      <c r="G51" s="19" t="str">
        <f t="shared" si="1"/>
        <v xml:space="preserve">$   - </v>
      </c>
    </row>
    <row r="52" spans="1:7" x14ac:dyDescent="0.25">
      <c r="A52" s="56">
        <f t="shared" si="0"/>
        <v>47</v>
      </c>
      <c r="B52" s="35"/>
      <c r="C52" s="35"/>
      <c r="D52" s="36" t="s">
        <v>10</v>
      </c>
      <c r="E52" s="34"/>
      <c r="F52" s="12" t="s">
        <v>16</v>
      </c>
      <c r="G52" s="19" t="str">
        <f t="shared" si="1"/>
        <v xml:space="preserve">$   - </v>
      </c>
    </row>
    <row r="53" spans="1:7" x14ac:dyDescent="0.25">
      <c r="A53" s="56">
        <f t="shared" si="0"/>
        <v>48</v>
      </c>
      <c r="B53" s="35"/>
      <c r="C53" s="35"/>
      <c r="D53" s="36" t="s">
        <v>10</v>
      </c>
      <c r="E53" s="34"/>
      <c r="F53" s="12" t="s">
        <v>16</v>
      </c>
      <c r="G53" s="19" t="str">
        <f t="shared" si="1"/>
        <v xml:space="preserve">$   - </v>
      </c>
    </row>
    <row r="54" spans="1:7" x14ac:dyDescent="0.25">
      <c r="A54" s="56">
        <f t="shared" si="0"/>
        <v>49</v>
      </c>
      <c r="B54" s="35"/>
      <c r="C54" s="35"/>
      <c r="D54" s="36" t="s">
        <v>10</v>
      </c>
      <c r="E54" s="34"/>
      <c r="F54" s="12" t="s">
        <v>16</v>
      </c>
      <c r="G54" s="19" t="str">
        <f t="shared" si="1"/>
        <v xml:space="preserve">$   - </v>
      </c>
    </row>
    <row r="55" spans="1:7" x14ac:dyDescent="0.25">
      <c r="A55" s="56">
        <f t="shared" si="0"/>
        <v>50</v>
      </c>
      <c r="B55" s="35"/>
      <c r="C55" s="35"/>
      <c r="D55" s="36" t="s">
        <v>10</v>
      </c>
      <c r="E55" s="34"/>
      <c r="F55" s="12" t="s">
        <v>16</v>
      </c>
      <c r="G55" s="19" t="str">
        <f t="shared" si="1"/>
        <v xml:space="preserve">$   - </v>
      </c>
    </row>
    <row r="56" spans="1:7" x14ac:dyDescent="0.25">
      <c r="A56" s="56">
        <f t="shared" si="0"/>
        <v>51</v>
      </c>
      <c r="B56" s="35"/>
      <c r="C56" s="35"/>
      <c r="D56" s="36" t="s">
        <v>10</v>
      </c>
      <c r="E56" s="34"/>
      <c r="F56" s="12" t="s">
        <v>16</v>
      </c>
      <c r="G56" s="19" t="str">
        <f t="shared" si="1"/>
        <v xml:space="preserve">$   - </v>
      </c>
    </row>
    <row r="57" spans="1:7" x14ac:dyDescent="0.25">
      <c r="A57" s="56">
        <f t="shared" si="0"/>
        <v>52</v>
      </c>
      <c r="B57" s="35"/>
      <c r="C57" s="35"/>
      <c r="D57" s="36" t="s">
        <v>10</v>
      </c>
      <c r="E57" s="34"/>
      <c r="F57" s="12" t="s">
        <v>16</v>
      </c>
      <c r="G57" s="19" t="str">
        <f t="shared" si="1"/>
        <v xml:space="preserve">$   - </v>
      </c>
    </row>
    <row r="58" spans="1:7" x14ac:dyDescent="0.25">
      <c r="A58" s="56">
        <f t="shared" si="0"/>
        <v>53</v>
      </c>
      <c r="B58" s="35"/>
      <c r="C58" s="35"/>
      <c r="D58" s="36" t="s">
        <v>10</v>
      </c>
      <c r="E58" s="34"/>
      <c r="F58" s="12" t="s">
        <v>16</v>
      </c>
      <c r="G58" s="19" t="str">
        <f t="shared" si="1"/>
        <v xml:space="preserve">$   - </v>
      </c>
    </row>
    <row r="59" spans="1:7" x14ac:dyDescent="0.25">
      <c r="A59" s="56">
        <f t="shared" si="0"/>
        <v>54</v>
      </c>
      <c r="B59" s="35"/>
      <c r="C59" s="35"/>
      <c r="D59" s="36" t="s">
        <v>10</v>
      </c>
      <c r="E59" s="34"/>
      <c r="F59" s="12" t="s">
        <v>16</v>
      </c>
      <c r="G59" s="19" t="str">
        <f t="shared" si="1"/>
        <v xml:space="preserve">$   - </v>
      </c>
    </row>
    <row r="60" spans="1:7" x14ac:dyDescent="0.25">
      <c r="A60" s="56">
        <f t="shared" si="0"/>
        <v>55</v>
      </c>
      <c r="B60" s="35"/>
      <c r="C60" s="35"/>
      <c r="D60" s="36" t="s">
        <v>10</v>
      </c>
      <c r="E60" s="34"/>
      <c r="F60" s="12" t="s">
        <v>16</v>
      </c>
      <c r="G60" s="19" t="str">
        <f t="shared" si="1"/>
        <v xml:space="preserve">$   - </v>
      </c>
    </row>
    <row r="61" spans="1:7" x14ac:dyDescent="0.25">
      <c r="A61" s="56">
        <f t="shared" si="0"/>
        <v>56</v>
      </c>
      <c r="B61" s="35"/>
      <c r="C61" s="35"/>
      <c r="D61" s="36" t="s">
        <v>10</v>
      </c>
      <c r="E61" s="34"/>
      <c r="F61" s="12" t="s">
        <v>16</v>
      </c>
      <c r="G61" s="19" t="str">
        <f t="shared" si="1"/>
        <v xml:space="preserve">$   - </v>
      </c>
    </row>
    <row r="62" spans="1:7" x14ac:dyDescent="0.25">
      <c r="A62" s="56">
        <f t="shared" si="0"/>
        <v>57</v>
      </c>
      <c r="B62" s="35"/>
      <c r="C62" s="35"/>
      <c r="D62" s="36" t="s">
        <v>10</v>
      </c>
      <c r="E62" s="34"/>
      <c r="F62" s="12" t="s">
        <v>16</v>
      </c>
      <c r="G62" s="19" t="str">
        <f t="shared" si="1"/>
        <v xml:space="preserve">$   - </v>
      </c>
    </row>
    <row r="63" spans="1:7" x14ac:dyDescent="0.25">
      <c r="A63" s="56">
        <f t="shared" si="0"/>
        <v>58</v>
      </c>
      <c r="B63" s="35"/>
      <c r="C63" s="35"/>
      <c r="D63" s="36" t="s">
        <v>10</v>
      </c>
      <c r="E63" s="34"/>
      <c r="F63" s="12" t="s">
        <v>16</v>
      </c>
      <c r="G63" s="19" t="str">
        <f t="shared" si="1"/>
        <v xml:space="preserve">$   - </v>
      </c>
    </row>
    <row r="64" spans="1:7" x14ac:dyDescent="0.25">
      <c r="A64" s="56">
        <f t="shared" si="0"/>
        <v>59</v>
      </c>
      <c r="B64" s="35"/>
      <c r="C64" s="35"/>
      <c r="D64" s="36" t="s">
        <v>10</v>
      </c>
      <c r="E64" s="34"/>
      <c r="F64" s="12" t="s">
        <v>16</v>
      </c>
      <c r="G64" s="19" t="str">
        <f t="shared" si="1"/>
        <v xml:space="preserve">$   - </v>
      </c>
    </row>
    <row r="65" spans="1:7" x14ac:dyDescent="0.25">
      <c r="A65" s="56">
        <f t="shared" si="0"/>
        <v>60</v>
      </c>
      <c r="B65" s="35"/>
      <c r="C65" s="35"/>
      <c r="D65" s="36" t="s">
        <v>10</v>
      </c>
      <c r="E65" s="34"/>
      <c r="F65" s="12" t="s">
        <v>16</v>
      </c>
      <c r="G65" s="19" t="str">
        <f t="shared" si="1"/>
        <v xml:space="preserve">$   - </v>
      </c>
    </row>
    <row r="66" spans="1:7" x14ac:dyDescent="0.25">
      <c r="A66" s="56">
        <f t="shared" si="0"/>
        <v>61</v>
      </c>
      <c r="B66" s="35"/>
      <c r="C66" s="35"/>
      <c r="D66" s="36" t="s">
        <v>10</v>
      </c>
      <c r="E66" s="34"/>
      <c r="F66" s="12" t="s">
        <v>16</v>
      </c>
      <c r="G66" s="19" t="str">
        <f t="shared" si="1"/>
        <v xml:space="preserve">$   - </v>
      </c>
    </row>
    <row r="67" spans="1:7" x14ac:dyDescent="0.25">
      <c r="A67" s="56">
        <f t="shared" si="0"/>
        <v>62</v>
      </c>
      <c r="B67" s="35"/>
      <c r="C67" s="35"/>
      <c r="D67" s="36" t="s">
        <v>10</v>
      </c>
      <c r="E67" s="34"/>
      <c r="F67" s="12" t="s">
        <v>16</v>
      </c>
      <c r="G67" s="19" t="str">
        <f t="shared" si="1"/>
        <v xml:space="preserve">$   - </v>
      </c>
    </row>
    <row r="68" spans="1:7" x14ac:dyDescent="0.25">
      <c r="A68" s="56">
        <f t="shared" si="0"/>
        <v>63</v>
      </c>
      <c r="B68" s="35"/>
      <c r="C68" s="35"/>
      <c r="D68" s="36" t="s">
        <v>10</v>
      </c>
      <c r="E68" s="34"/>
      <c r="F68" s="12" t="s">
        <v>16</v>
      </c>
      <c r="G68" s="19" t="str">
        <f t="shared" si="1"/>
        <v xml:space="preserve">$   - </v>
      </c>
    </row>
    <row r="69" spans="1:7" x14ac:dyDescent="0.25">
      <c r="A69" s="56">
        <f t="shared" si="0"/>
        <v>64</v>
      </c>
      <c r="B69" s="35"/>
      <c r="C69" s="35"/>
      <c r="D69" s="36" t="s">
        <v>10</v>
      </c>
      <c r="E69" s="34"/>
      <c r="F69" s="12" t="s">
        <v>16</v>
      </c>
      <c r="G69" s="19" t="str">
        <f t="shared" si="1"/>
        <v xml:space="preserve">$   - </v>
      </c>
    </row>
    <row r="70" spans="1:7" x14ac:dyDescent="0.25">
      <c r="A70" s="56">
        <f t="shared" si="0"/>
        <v>65</v>
      </c>
      <c r="B70" s="35"/>
      <c r="C70" s="35"/>
      <c r="D70" s="36" t="s">
        <v>10</v>
      </c>
      <c r="E70" s="34"/>
      <c r="F70" s="12" t="s">
        <v>16</v>
      </c>
      <c r="G70" s="19" t="str">
        <f t="shared" si="1"/>
        <v xml:space="preserve">$   - </v>
      </c>
    </row>
    <row r="71" spans="1:7" x14ac:dyDescent="0.25">
      <c r="A71" s="56">
        <f t="shared" si="0"/>
        <v>66</v>
      </c>
      <c r="B71" s="35"/>
      <c r="C71" s="35"/>
      <c r="D71" s="36" t="s">
        <v>10</v>
      </c>
      <c r="E71" s="34"/>
      <c r="F71" s="12" t="s">
        <v>16</v>
      </c>
      <c r="G71" s="19" t="str">
        <f t="shared" si="1"/>
        <v xml:space="preserve">$   - </v>
      </c>
    </row>
    <row r="72" spans="1:7" x14ac:dyDescent="0.25">
      <c r="A72" s="56">
        <f t="shared" ref="A72:A105" si="2">A71+1</f>
        <v>67</v>
      </c>
      <c r="B72" s="35"/>
      <c r="C72" s="35"/>
      <c r="D72" s="36" t="s">
        <v>10</v>
      </c>
      <c r="E72" s="34"/>
      <c r="F72" s="12" t="s">
        <v>16</v>
      </c>
      <c r="G72" s="19" t="str">
        <f t="shared" ref="G72:G105" si="3">IF(OR(ISTEXT(F72),ISBLANK(F72)), "$   - ",ROUND(E72*F72,2))</f>
        <v xml:space="preserve">$   - </v>
      </c>
    </row>
    <row r="73" spans="1:7" x14ac:dyDescent="0.25">
      <c r="A73" s="56">
        <f t="shared" si="2"/>
        <v>68</v>
      </c>
      <c r="B73" s="35"/>
      <c r="C73" s="35"/>
      <c r="D73" s="36" t="s">
        <v>10</v>
      </c>
      <c r="E73" s="34"/>
      <c r="F73" s="12" t="s">
        <v>16</v>
      </c>
      <c r="G73" s="19" t="str">
        <f t="shared" si="3"/>
        <v xml:space="preserve">$   - </v>
      </c>
    </row>
    <row r="74" spans="1:7" x14ac:dyDescent="0.25">
      <c r="A74" s="56">
        <f t="shared" si="2"/>
        <v>69</v>
      </c>
      <c r="B74" s="35"/>
      <c r="C74" s="35"/>
      <c r="D74" s="36" t="s">
        <v>10</v>
      </c>
      <c r="E74" s="34"/>
      <c r="F74" s="12" t="s">
        <v>16</v>
      </c>
      <c r="G74" s="19" t="str">
        <f t="shared" si="3"/>
        <v xml:space="preserve">$   - </v>
      </c>
    </row>
    <row r="75" spans="1:7" x14ac:dyDescent="0.25">
      <c r="A75" s="56">
        <f t="shared" si="2"/>
        <v>70</v>
      </c>
      <c r="B75" s="35"/>
      <c r="C75" s="35"/>
      <c r="D75" s="36" t="s">
        <v>10</v>
      </c>
      <c r="E75" s="34"/>
      <c r="F75" s="12" t="s">
        <v>16</v>
      </c>
      <c r="G75" s="19" t="str">
        <f t="shared" si="3"/>
        <v xml:space="preserve">$   - </v>
      </c>
    </row>
    <row r="76" spans="1:7" x14ac:dyDescent="0.25">
      <c r="A76" s="56">
        <f t="shared" si="2"/>
        <v>71</v>
      </c>
      <c r="B76" s="35"/>
      <c r="C76" s="35"/>
      <c r="D76" s="36" t="s">
        <v>10</v>
      </c>
      <c r="E76" s="34"/>
      <c r="F76" s="12" t="s">
        <v>16</v>
      </c>
      <c r="G76" s="19" t="str">
        <f t="shared" si="3"/>
        <v xml:space="preserve">$   - </v>
      </c>
    </row>
    <row r="77" spans="1:7" x14ac:dyDescent="0.25">
      <c r="A77" s="56">
        <f t="shared" si="2"/>
        <v>72</v>
      </c>
      <c r="B77" s="35"/>
      <c r="C77" s="35"/>
      <c r="D77" s="36" t="s">
        <v>10</v>
      </c>
      <c r="E77" s="34"/>
      <c r="F77" s="12" t="s">
        <v>16</v>
      </c>
      <c r="G77" s="19" t="str">
        <f t="shared" si="3"/>
        <v xml:space="preserve">$   - </v>
      </c>
    </row>
    <row r="78" spans="1:7" x14ac:dyDescent="0.25">
      <c r="A78" s="56">
        <f t="shared" si="2"/>
        <v>73</v>
      </c>
      <c r="B78" s="35"/>
      <c r="C78" s="35"/>
      <c r="D78" s="36" t="s">
        <v>10</v>
      </c>
      <c r="E78" s="34"/>
      <c r="F78" s="12" t="s">
        <v>16</v>
      </c>
      <c r="G78" s="19" t="str">
        <f t="shared" si="3"/>
        <v xml:space="preserve">$   - </v>
      </c>
    </row>
    <row r="79" spans="1:7" x14ac:dyDescent="0.25">
      <c r="A79" s="56">
        <f t="shared" si="2"/>
        <v>74</v>
      </c>
      <c r="B79" s="35"/>
      <c r="C79" s="35"/>
      <c r="D79" s="36" t="s">
        <v>10</v>
      </c>
      <c r="E79" s="34"/>
      <c r="F79" s="12" t="s">
        <v>16</v>
      </c>
      <c r="G79" s="19" t="str">
        <f t="shared" si="3"/>
        <v xml:space="preserve">$   - </v>
      </c>
    </row>
    <row r="80" spans="1:7" x14ac:dyDescent="0.25">
      <c r="A80" s="56">
        <f t="shared" si="2"/>
        <v>75</v>
      </c>
      <c r="B80" s="35"/>
      <c r="C80" s="35"/>
      <c r="D80" s="36" t="s">
        <v>10</v>
      </c>
      <c r="E80" s="34"/>
      <c r="F80" s="12" t="s">
        <v>16</v>
      </c>
      <c r="G80" s="19" t="str">
        <f t="shared" si="3"/>
        <v xml:space="preserve">$   - </v>
      </c>
    </row>
    <row r="81" spans="1:7" x14ac:dyDescent="0.25">
      <c r="A81" s="56">
        <f t="shared" si="2"/>
        <v>76</v>
      </c>
      <c r="B81" s="35"/>
      <c r="C81" s="35"/>
      <c r="D81" s="36" t="s">
        <v>10</v>
      </c>
      <c r="E81" s="34"/>
      <c r="F81" s="12" t="s">
        <v>16</v>
      </c>
      <c r="G81" s="19" t="str">
        <f t="shared" si="3"/>
        <v xml:space="preserve">$   - </v>
      </c>
    </row>
    <row r="82" spans="1:7" x14ac:dyDescent="0.25">
      <c r="A82" s="56">
        <f t="shared" si="2"/>
        <v>77</v>
      </c>
      <c r="B82" s="35"/>
      <c r="C82" s="35"/>
      <c r="D82" s="36" t="s">
        <v>10</v>
      </c>
      <c r="E82" s="34"/>
      <c r="F82" s="12" t="s">
        <v>16</v>
      </c>
      <c r="G82" s="19" t="str">
        <f t="shared" si="3"/>
        <v xml:space="preserve">$   - </v>
      </c>
    </row>
    <row r="83" spans="1:7" x14ac:dyDescent="0.25">
      <c r="A83" s="56">
        <f t="shared" si="2"/>
        <v>78</v>
      </c>
      <c r="B83" s="35"/>
      <c r="C83" s="35"/>
      <c r="D83" s="36" t="s">
        <v>10</v>
      </c>
      <c r="E83" s="34"/>
      <c r="F83" s="12" t="s">
        <v>16</v>
      </c>
      <c r="G83" s="19" t="str">
        <f t="shared" si="3"/>
        <v xml:space="preserve">$   - </v>
      </c>
    </row>
    <row r="84" spans="1:7" x14ac:dyDescent="0.25">
      <c r="A84" s="56">
        <f t="shared" si="2"/>
        <v>79</v>
      </c>
      <c r="B84" s="35"/>
      <c r="C84" s="35"/>
      <c r="D84" s="36" t="s">
        <v>10</v>
      </c>
      <c r="E84" s="34"/>
      <c r="F84" s="12" t="s">
        <v>16</v>
      </c>
      <c r="G84" s="19" t="str">
        <f t="shared" si="3"/>
        <v xml:space="preserve">$   - </v>
      </c>
    </row>
    <row r="85" spans="1:7" x14ac:dyDescent="0.25">
      <c r="A85" s="56">
        <f t="shared" si="2"/>
        <v>80</v>
      </c>
      <c r="B85" s="35"/>
      <c r="C85" s="35"/>
      <c r="D85" s="36" t="s">
        <v>10</v>
      </c>
      <c r="E85" s="34"/>
      <c r="F85" s="12" t="s">
        <v>16</v>
      </c>
      <c r="G85" s="19" t="str">
        <f t="shared" si="3"/>
        <v xml:space="preserve">$   - </v>
      </c>
    </row>
    <row r="86" spans="1:7" x14ac:dyDescent="0.25">
      <c r="A86" s="56">
        <f t="shared" si="2"/>
        <v>81</v>
      </c>
      <c r="B86" s="35"/>
      <c r="C86" s="35"/>
      <c r="D86" s="36" t="s">
        <v>10</v>
      </c>
      <c r="E86" s="34"/>
      <c r="F86" s="12" t="s">
        <v>16</v>
      </c>
      <c r="G86" s="19" t="str">
        <f t="shared" si="3"/>
        <v xml:space="preserve">$   - </v>
      </c>
    </row>
    <row r="87" spans="1:7" x14ac:dyDescent="0.25">
      <c r="A87" s="56">
        <f t="shared" si="2"/>
        <v>82</v>
      </c>
      <c r="B87" s="35"/>
      <c r="C87" s="35"/>
      <c r="D87" s="36" t="s">
        <v>10</v>
      </c>
      <c r="E87" s="34"/>
      <c r="F87" s="12" t="s">
        <v>16</v>
      </c>
      <c r="G87" s="19" t="str">
        <f t="shared" si="3"/>
        <v xml:space="preserve">$   - </v>
      </c>
    </row>
    <row r="88" spans="1:7" x14ac:dyDescent="0.25">
      <c r="A88" s="56">
        <f t="shared" si="2"/>
        <v>83</v>
      </c>
      <c r="B88" s="35"/>
      <c r="C88" s="35"/>
      <c r="D88" s="36" t="s">
        <v>10</v>
      </c>
      <c r="E88" s="34"/>
      <c r="F88" s="12" t="s">
        <v>16</v>
      </c>
      <c r="G88" s="19" t="str">
        <f t="shared" si="3"/>
        <v xml:space="preserve">$   - </v>
      </c>
    </row>
    <row r="89" spans="1:7" x14ac:dyDescent="0.25">
      <c r="A89" s="56">
        <f t="shared" si="2"/>
        <v>84</v>
      </c>
      <c r="B89" s="35"/>
      <c r="C89" s="35"/>
      <c r="D89" s="36" t="s">
        <v>10</v>
      </c>
      <c r="E89" s="34"/>
      <c r="F89" s="12" t="s">
        <v>16</v>
      </c>
      <c r="G89" s="19" t="str">
        <f t="shared" si="3"/>
        <v xml:space="preserve">$   - </v>
      </c>
    </row>
    <row r="90" spans="1:7" x14ac:dyDescent="0.25">
      <c r="A90" s="56">
        <f t="shared" si="2"/>
        <v>85</v>
      </c>
      <c r="B90" s="35"/>
      <c r="C90" s="35"/>
      <c r="D90" s="36" t="s">
        <v>10</v>
      </c>
      <c r="E90" s="34"/>
      <c r="F90" s="12" t="s">
        <v>16</v>
      </c>
      <c r="G90" s="19" t="str">
        <f t="shared" si="3"/>
        <v xml:space="preserve">$   - </v>
      </c>
    </row>
    <row r="91" spans="1:7" x14ac:dyDescent="0.25">
      <c r="A91" s="56">
        <f t="shared" si="2"/>
        <v>86</v>
      </c>
      <c r="B91" s="35"/>
      <c r="C91" s="35"/>
      <c r="D91" s="36" t="s">
        <v>10</v>
      </c>
      <c r="E91" s="34"/>
      <c r="F91" s="12" t="s">
        <v>16</v>
      </c>
      <c r="G91" s="19" t="str">
        <f t="shared" si="3"/>
        <v xml:space="preserve">$   - </v>
      </c>
    </row>
    <row r="92" spans="1:7" x14ac:dyDescent="0.25">
      <c r="A92" s="56">
        <f t="shared" si="2"/>
        <v>87</v>
      </c>
      <c r="B92" s="35"/>
      <c r="C92" s="35"/>
      <c r="D92" s="36" t="s">
        <v>10</v>
      </c>
      <c r="E92" s="34"/>
      <c r="F92" s="12" t="s">
        <v>16</v>
      </c>
      <c r="G92" s="19" t="str">
        <f t="shared" si="3"/>
        <v xml:space="preserve">$   - </v>
      </c>
    </row>
    <row r="93" spans="1:7" x14ac:dyDescent="0.25">
      <c r="A93" s="56">
        <f t="shared" si="2"/>
        <v>88</v>
      </c>
      <c r="B93" s="35"/>
      <c r="C93" s="35"/>
      <c r="D93" s="36" t="s">
        <v>10</v>
      </c>
      <c r="E93" s="34"/>
      <c r="F93" s="12" t="s">
        <v>16</v>
      </c>
      <c r="G93" s="19" t="str">
        <f t="shared" si="3"/>
        <v xml:space="preserve">$   - </v>
      </c>
    </row>
    <row r="94" spans="1:7" x14ac:dyDescent="0.25">
      <c r="A94" s="56">
        <f t="shared" si="2"/>
        <v>89</v>
      </c>
      <c r="B94" s="35"/>
      <c r="C94" s="35"/>
      <c r="D94" s="36" t="s">
        <v>10</v>
      </c>
      <c r="E94" s="34"/>
      <c r="F94" s="12" t="s">
        <v>16</v>
      </c>
      <c r="G94" s="19" t="str">
        <f t="shared" si="3"/>
        <v xml:space="preserve">$   - </v>
      </c>
    </row>
    <row r="95" spans="1:7" x14ac:dyDescent="0.25">
      <c r="A95" s="56">
        <f t="shared" si="2"/>
        <v>90</v>
      </c>
      <c r="B95" s="35"/>
      <c r="C95" s="35"/>
      <c r="D95" s="36" t="s">
        <v>10</v>
      </c>
      <c r="E95" s="34"/>
      <c r="F95" s="12" t="s">
        <v>16</v>
      </c>
      <c r="G95" s="19" t="str">
        <f t="shared" si="3"/>
        <v xml:space="preserve">$   - </v>
      </c>
    </row>
    <row r="96" spans="1:7" x14ac:dyDescent="0.25">
      <c r="A96" s="56">
        <f t="shared" si="2"/>
        <v>91</v>
      </c>
      <c r="B96" s="35"/>
      <c r="C96" s="35"/>
      <c r="D96" s="36" t="s">
        <v>10</v>
      </c>
      <c r="E96" s="34"/>
      <c r="F96" s="12" t="s">
        <v>16</v>
      </c>
      <c r="G96" s="19" t="str">
        <f t="shared" si="3"/>
        <v xml:space="preserve">$   - </v>
      </c>
    </row>
    <row r="97" spans="1:7" x14ac:dyDescent="0.25">
      <c r="A97" s="56">
        <f t="shared" si="2"/>
        <v>92</v>
      </c>
      <c r="B97" s="35"/>
      <c r="C97" s="35"/>
      <c r="D97" s="36" t="s">
        <v>10</v>
      </c>
      <c r="E97" s="34"/>
      <c r="F97" s="12" t="s">
        <v>16</v>
      </c>
      <c r="G97" s="19" t="str">
        <f t="shared" si="3"/>
        <v xml:space="preserve">$   - </v>
      </c>
    </row>
    <row r="98" spans="1:7" x14ac:dyDescent="0.25">
      <c r="A98" s="56">
        <f t="shared" si="2"/>
        <v>93</v>
      </c>
      <c r="B98" s="35"/>
      <c r="C98" s="35"/>
      <c r="D98" s="36" t="s">
        <v>10</v>
      </c>
      <c r="E98" s="34"/>
      <c r="F98" s="12" t="s">
        <v>16</v>
      </c>
      <c r="G98" s="19" t="str">
        <f t="shared" si="3"/>
        <v xml:space="preserve">$   - </v>
      </c>
    </row>
    <row r="99" spans="1:7" x14ac:dyDescent="0.25">
      <c r="A99" s="56">
        <f t="shared" si="2"/>
        <v>94</v>
      </c>
      <c r="B99" s="35"/>
      <c r="C99" s="35"/>
      <c r="D99" s="36" t="s">
        <v>10</v>
      </c>
      <c r="E99" s="34"/>
      <c r="F99" s="12" t="s">
        <v>16</v>
      </c>
      <c r="G99" s="19" t="str">
        <f t="shared" si="3"/>
        <v xml:space="preserve">$   - </v>
      </c>
    </row>
    <row r="100" spans="1:7" x14ac:dyDescent="0.25">
      <c r="A100" s="56">
        <f t="shared" si="2"/>
        <v>95</v>
      </c>
      <c r="B100" s="35"/>
      <c r="C100" s="35"/>
      <c r="D100" s="36" t="s">
        <v>10</v>
      </c>
      <c r="E100" s="34"/>
      <c r="F100" s="12" t="s">
        <v>16</v>
      </c>
      <c r="G100" s="19" t="str">
        <f t="shared" si="3"/>
        <v xml:space="preserve">$   - </v>
      </c>
    </row>
    <row r="101" spans="1:7" x14ac:dyDescent="0.25">
      <c r="A101" s="56">
        <f t="shared" si="2"/>
        <v>96</v>
      </c>
      <c r="B101" s="35"/>
      <c r="C101" s="35"/>
      <c r="D101" s="36" t="s">
        <v>10</v>
      </c>
      <c r="E101" s="34"/>
      <c r="F101" s="12" t="s">
        <v>16</v>
      </c>
      <c r="G101" s="19" t="str">
        <f t="shared" si="3"/>
        <v xml:space="preserve">$   - </v>
      </c>
    </row>
    <row r="102" spans="1:7" x14ac:dyDescent="0.25">
      <c r="A102" s="56">
        <f t="shared" si="2"/>
        <v>97</v>
      </c>
      <c r="B102" s="35"/>
      <c r="C102" s="35"/>
      <c r="D102" s="36" t="s">
        <v>10</v>
      </c>
      <c r="E102" s="34"/>
      <c r="F102" s="12" t="s">
        <v>16</v>
      </c>
      <c r="G102" s="19" t="str">
        <f t="shared" si="3"/>
        <v xml:space="preserve">$   - </v>
      </c>
    </row>
    <row r="103" spans="1:7" x14ac:dyDescent="0.25">
      <c r="A103" s="56">
        <f t="shared" si="2"/>
        <v>98</v>
      </c>
      <c r="B103" s="35"/>
      <c r="C103" s="35"/>
      <c r="D103" s="36" t="s">
        <v>10</v>
      </c>
      <c r="E103" s="34"/>
      <c r="F103" s="12" t="s">
        <v>16</v>
      </c>
      <c r="G103" s="19" t="str">
        <f t="shared" si="3"/>
        <v xml:space="preserve">$   - </v>
      </c>
    </row>
    <row r="104" spans="1:7" x14ac:dyDescent="0.25">
      <c r="A104" s="57">
        <f t="shared" si="2"/>
        <v>99</v>
      </c>
      <c r="B104" s="37"/>
      <c r="C104" s="37"/>
      <c r="D104" s="36" t="s">
        <v>10</v>
      </c>
      <c r="E104" s="38"/>
      <c r="F104" s="12" t="s">
        <v>16</v>
      </c>
      <c r="G104" s="19" t="str">
        <f t="shared" si="3"/>
        <v xml:space="preserve">$   - </v>
      </c>
    </row>
    <row r="105" spans="1:7" ht="13.8" thickBot="1" x14ac:dyDescent="0.3">
      <c r="A105" s="58">
        <f t="shared" si="2"/>
        <v>100</v>
      </c>
      <c r="B105" s="39" t="s">
        <v>11</v>
      </c>
      <c r="C105" s="39"/>
      <c r="D105" s="40" t="s">
        <v>12</v>
      </c>
      <c r="E105" s="41">
        <v>1</v>
      </c>
      <c r="F105" s="12" t="s">
        <v>16</v>
      </c>
      <c r="G105" s="19" t="str">
        <f t="shared" si="3"/>
        <v xml:space="preserve">$   - </v>
      </c>
    </row>
    <row r="106" spans="1:7" ht="14.4" thickTop="1" x14ac:dyDescent="0.25">
      <c r="A106" s="21"/>
      <c r="B106" s="22"/>
      <c r="C106" s="22"/>
      <c r="D106" s="23"/>
      <c r="E106" s="24"/>
      <c r="F106" s="25"/>
      <c r="G106" s="26"/>
    </row>
    <row r="107" spans="1:7" ht="13.8" x14ac:dyDescent="0.25">
      <c r="A107" s="68"/>
      <c r="B107" s="69"/>
      <c r="C107" s="69"/>
      <c r="D107" s="70"/>
      <c r="E107" s="71"/>
      <c r="F107" s="103"/>
      <c r="G107" s="104"/>
    </row>
    <row r="108" spans="1:7" ht="13.8" x14ac:dyDescent="0.25">
      <c r="A108" s="68" t="s">
        <v>13</v>
      </c>
      <c r="B108" s="50"/>
      <c r="C108" s="50"/>
      <c r="D108" s="70"/>
      <c r="E108" s="71"/>
      <c r="F108" s="97">
        <f>SUM(G6:G105)</f>
        <v>0</v>
      </c>
      <c r="G108" s="98"/>
    </row>
    <row r="109" spans="1:7" ht="13.8" x14ac:dyDescent="0.25">
      <c r="A109" s="72"/>
      <c r="B109" s="73"/>
      <c r="C109" s="73"/>
      <c r="D109" s="74"/>
      <c r="E109" s="75"/>
      <c r="F109" s="27"/>
      <c r="G109" s="27"/>
    </row>
    <row r="110" spans="1:7" x14ac:dyDescent="0.25">
      <c r="A110" s="28"/>
      <c r="B110" s="59"/>
      <c r="C110" s="59"/>
      <c r="D110" s="60"/>
      <c r="E110" s="43"/>
      <c r="F110" s="44"/>
      <c r="G110" s="61"/>
    </row>
    <row r="111" spans="1:7" x14ac:dyDescent="0.25">
      <c r="A111" s="29"/>
      <c r="B111" s="59"/>
      <c r="C111" s="59"/>
      <c r="D111" s="60"/>
      <c r="E111" s="62"/>
      <c r="F111" s="63"/>
      <c r="G111" s="64"/>
    </row>
    <row r="112" spans="1:7" x14ac:dyDescent="0.25">
      <c r="A112" s="29"/>
      <c r="B112" s="59"/>
      <c r="C112" s="59"/>
      <c r="D112" s="60"/>
      <c r="E112" s="99" t="s">
        <v>14</v>
      </c>
      <c r="F112" s="99"/>
      <c r="G112" s="65"/>
    </row>
    <row r="113" spans="1:7" x14ac:dyDescent="0.25">
      <c r="A113" s="30"/>
      <c r="B113" s="66"/>
      <c r="C113" s="66"/>
      <c r="D113" s="67"/>
      <c r="E113" s="62"/>
      <c r="F113" s="63"/>
      <c r="G113" s="64"/>
    </row>
    <row r="115" spans="1:7" x14ac:dyDescent="0.25">
      <c r="A115" s="31"/>
    </row>
    <row r="116" spans="1:7" x14ac:dyDescent="0.25">
      <c r="A116" s="20"/>
      <c r="B116" s="96"/>
      <c r="C116" s="96"/>
      <c r="D116" s="96"/>
      <c r="E116" s="96"/>
      <c r="F116" s="42"/>
      <c r="G116" s="42"/>
    </row>
    <row r="117" spans="1:7" x14ac:dyDescent="0.25">
      <c r="A117" s="20"/>
      <c r="B117" s="96"/>
      <c r="C117" s="96"/>
      <c r="D117" s="96"/>
      <c r="E117" s="96"/>
      <c r="F117" s="42"/>
      <c r="G117" s="42"/>
    </row>
    <row r="118" spans="1:7" x14ac:dyDescent="0.25">
      <c r="A118" s="20"/>
      <c r="B118" s="96"/>
      <c r="C118" s="96"/>
      <c r="D118" s="96"/>
      <c r="E118" s="96"/>
      <c r="F118" s="42"/>
      <c r="G118" s="42"/>
    </row>
    <row r="119" spans="1:7" x14ac:dyDescent="0.25">
      <c r="A119" s="20"/>
      <c r="B119" s="96"/>
      <c r="C119" s="96"/>
      <c r="D119" s="96"/>
      <c r="E119" s="96"/>
      <c r="F119" s="42"/>
      <c r="G119" s="42"/>
    </row>
    <row r="120" spans="1:7" x14ac:dyDescent="0.25">
      <c r="A120" s="20"/>
      <c r="B120" s="96"/>
      <c r="C120" s="96"/>
      <c r="D120" s="96"/>
      <c r="E120" s="96"/>
      <c r="F120" s="42"/>
      <c r="G120" s="42"/>
    </row>
    <row r="121" spans="1:7" x14ac:dyDescent="0.25">
      <c r="A121" s="20"/>
      <c r="B121" s="96"/>
      <c r="C121" s="96"/>
      <c r="D121" s="96"/>
      <c r="E121" s="96"/>
      <c r="F121" s="42"/>
      <c r="G121" s="42"/>
    </row>
    <row r="122" spans="1:7" x14ac:dyDescent="0.25">
      <c r="A122" s="20"/>
      <c r="B122" s="96"/>
      <c r="C122" s="96"/>
      <c r="D122" s="96"/>
      <c r="E122" s="96"/>
      <c r="F122" s="42"/>
      <c r="G122" s="42"/>
    </row>
    <row r="123" spans="1:7" x14ac:dyDescent="0.25">
      <c r="A123" s="20"/>
      <c r="B123" s="96"/>
      <c r="C123" s="96"/>
      <c r="D123" s="96"/>
      <c r="E123" s="96"/>
      <c r="F123" s="42"/>
      <c r="G123" s="42"/>
    </row>
    <row r="124" spans="1:7" x14ac:dyDescent="0.25">
      <c r="A124" s="20"/>
      <c r="B124" s="96"/>
      <c r="C124" s="96"/>
      <c r="D124" s="96"/>
      <c r="E124" s="96"/>
      <c r="F124" s="42"/>
      <c r="G124" s="42"/>
    </row>
    <row r="125" spans="1:7" x14ac:dyDescent="0.25">
      <c r="A125" s="20"/>
      <c r="B125" s="96"/>
      <c r="C125" s="96"/>
      <c r="D125" s="96"/>
      <c r="E125" s="96"/>
      <c r="F125" s="42"/>
      <c r="G125" s="42"/>
    </row>
    <row r="126" spans="1:7" x14ac:dyDescent="0.25">
      <c r="A126" s="20"/>
      <c r="B126" s="96"/>
      <c r="C126" s="96"/>
      <c r="D126" s="96"/>
      <c r="E126" s="96"/>
      <c r="F126" s="42"/>
      <c r="G126" s="42"/>
    </row>
    <row r="127" spans="1:7" x14ac:dyDescent="0.25">
      <c r="A127" s="20"/>
      <c r="B127" s="96"/>
      <c r="C127" s="96"/>
      <c r="D127" s="96"/>
      <c r="E127" s="96"/>
      <c r="F127" s="42"/>
      <c r="G127" s="42"/>
    </row>
    <row r="128" spans="1:7" x14ac:dyDescent="0.25">
      <c r="A128" s="20"/>
      <c r="B128" s="96"/>
      <c r="C128" s="96"/>
      <c r="D128" s="96"/>
      <c r="E128" s="96"/>
      <c r="F128" s="42"/>
      <c r="G128" s="42"/>
    </row>
    <row r="129" spans="1:7" x14ac:dyDescent="0.25">
      <c r="A129" s="20"/>
      <c r="B129" s="96"/>
      <c r="C129" s="96"/>
      <c r="D129" s="96"/>
      <c r="E129" s="96"/>
      <c r="F129" s="42"/>
      <c r="G129" s="42"/>
    </row>
    <row r="130" spans="1:7" x14ac:dyDescent="0.25">
      <c r="A130" s="20"/>
      <c r="B130" s="96"/>
      <c r="C130" s="96"/>
      <c r="D130" s="96"/>
      <c r="E130" s="96"/>
      <c r="F130" s="42"/>
      <c r="G130" s="42"/>
    </row>
    <row r="131" spans="1:7" x14ac:dyDescent="0.25">
      <c r="A131" s="20"/>
      <c r="B131" s="96"/>
      <c r="C131" s="96"/>
      <c r="D131" s="96"/>
      <c r="E131" s="96"/>
      <c r="F131" s="42"/>
      <c r="G131" s="42"/>
    </row>
    <row r="132" spans="1:7" x14ac:dyDescent="0.25">
      <c r="A132" s="20"/>
      <c r="B132" s="96"/>
      <c r="C132" s="96"/>
      <c r="D132" s="96"/>
      <c r="E132" s="96"/>
      <c r="F132" s="42"/>
      <c r="G132" s="42"/>
    </row>
    <row r="133" spans="1:7" x14ac:dyDescent="0.25">
      <c r="A133" s="20"/>
      <c r="B133" s="96"/>
      <c r="C133" s="96"/>
      <c r="D133" s="96"/>
      <c r="E133" s="96"/>
      <c r="F133" s="42"/>
      <c r="G133" s="42"/>
    </row>
  </sheetData>
  <mergeCells count="25">
    <mergeCell ref="A2:B2"/>
    <mergeCell ref="C1:D1"/>
    <mergeCell ref="A1:B1"/>
    <mergeCell ref="F107:G107"/>
    <mergeCell ref="A3:B3"/>
    <mergeCell ref="F108:G108"/>
    <mergeCell ref="E112:F112"/>
    <mergeCell ref="B116:E116"/>
    <mergeCell ref="B124:E124"/>
    <mergeCell ref="B132:E132"/>
    <mergeCell ref="B125:E125"/>
    <mergeCell ref="B120:E120"/>
    <mergeCell ref="B121:E121"/>
    <mergeCell ref="B122:E122"/>
    <mergeCell ref="B123:E123"/>
    <mergeCell ref="B117:E117"/>
    <mergeCell ref="B118:E118"/>
    <mergeCell ref="B119:E119"/>
    <mergeCell ref="B133:E133"/>
    <mergeCell ref="B126:E126"/>
    <mergeCell ref="B127:E127"/>
    <mergeCell ref="B130:E130"/>
    <mergeCell ref="B131:E131"/>
    <mergeCell ref="B129:E129"/>
    <mergeCell ref="B128:E12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No.####-YYYY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5" max="6" man="1"/>
    <brk id="65" max="6" man="1"/>
    <brk id="95" max="6" man="1"/>
  </rowBreaks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showGridLines="0" tabSelected="1" zoomScaleNormal="100" zoomScaleSheetLayoutView="80" workbookViewId="0">
      <selection activeCell="F13" sqref="F13"/>
    </sheetView>
  </sheetViews>
  <sheetFormatPr defaultRowHeight="13.2" x14ac:dyDescent="0.25"/>
  <cols>
    <col min="1" max="1" width="5.77734375" customWidth="1"/>
    <col min="2" max="2" width="44.77734375" customWidth="1"/>
    <col min="3" max="3" width="12.5546875" customWidth="1"/>
    <col min="4" max="4" width="12.5546875" style="4" customWidth="1"/>
    <col min="5" max="5" width="18" style="3" customWidth="1"/>
    <col min="6" max="6" width="13.21875" style="1" customWidth="1"/>
    <col min="7" max="7" width="22.21875" customWidth="1"/>
  </cols>
  <sheetData>
    <row r="1" spans="1:8" x14ac:dyDescent="0.25">
      <c r="A1" s="46" t="s">
        <v>24</v>
      </c>
      <c r="B1" s="50"/>
      <c r="C1" s="101" t="s">
        <v>0</v>
      </c>
      <c r="D1" s="101"/>
      <c r="E1" s="101"/>
      <c r="F1" s="76"/>
      <c r="G1" s="50"/>
    </row>
    <row r="2" spans="1:8" x14ac:dyDescent="0.25">
      <c r="A2" s="100"/>
      <c r="B2" s="100"/>
      <c r="C2" s="101" t="s">
        <v>15</v>
      </c>
      <c r="D2" s="101"/>
      <c r="E2" s="101"/>
      <c r="F2" s="77"/>
      <c r="G2" s="50"/>
    </row>
    <row r="3" spans="1:8" x14ac:dyDescent="0.25">
      <c r="A3" s="45"/>
      <c r="B3" s="45"/>
      <c r="C3" s="48"/>
      <c r="D3" s="49"/>
      <c r="E3" s="43"/>
      <c r="F3" s="77"/>
      <c r="G3" s="50"/>
    </row>
    <row r="4" spans="1:8" x14ac:dyDescent="0.25">
      <c r="A4" s="78"/>
      <c r="B4" s="78"/>
      <c r="C4" s="79"/>
      <c r="D4" s="49"/>
      <c r="E4" s="43"/>
      <c r="F4" s="77"/>
      <c r="G4" s="50"/>
    </row>
    <row r="5" spans="1:8" x14ac:dyDescent="0.25">
      <c r="A5" s="81" t="s">
        <v>18</v>
      </c>
      <c r="B5" s="78"/>
      <c r="C5" s="79"/>
      <c r="D5" s="49"/>
      <c r="E5" s="43"/>
      <c r="F5" s="77"/>
      <c r="G5" s="50"/>
    </row>
    <row r="6" spans="1:8" x14ac:dyDescent="0.25">
      <c r="A6" s="80" t="s">
        <v>22</v>
      </c>
      <c r="B6" s="78"/>
      <c r="C6" s="79"/>
      <c r="D6" s="49"/>
      <c r="E6" s="43"/>
      <c r="F6" s="77"/>
      <c r="G6" s="50"/>
    </row>
    <row r="7" spans="1:8" x14ac:dyDescent="0.25">
      <c r="A7" s="107" t="s">
        <v>21</v>
      </c>
      <c r="B7" s="107"/>
      <c r="C7" s="107"/>
      <c r="D7" s="107"/>
      <c r="E7" s="107"/>
      <c r="F7" s="107"/>
      <c r="G7" s="107"/>
      <c r="H7" s="107"/>
    </row>
    <row r="8" spans="1:8" x14ac:dyDescent="0.25">
      <c r="A8" s="107" t="s">
        <v>20</v>
      </c>
      <c r="B8" s="107"/>
      <c r="C8" s="107"/>
      <c r="D8" s="107"/>
      <c r="E8" s="107"/>
      <c r="F8" s="107"/>
      <c r="G8" s="107"/>
    </row>
    <row r="9" spans="1:8" x14ac:dyDescent="0.25">
      <c r="A9" s="78"/>
      <c r="B9" s="78"/>
      <c r="C9" s="79"/>
      <c r="D9" s="49"/>
      <c r="E9" s="43"/>
      <c r="F9" s="77"/>
      <c r="G9" s="50"/>
    </row>
    <row r="10" spans="1:8" x14ac:dyDescent="0.25">
      <c r="A10" s="78"/>
      <c r="B10" s="78"/>
      <c r="C10" s="79"/>
      <c r="D10" s="49"/>
      <c r="E10" s="43"/>
      <c r="F10" s="77"/>
      <c r="G10" s="50"/>
    </row>
    <row r="11" spans="1:8" x14ac:dyDescent="0.25">
      <c r="A11" s="50" t="s">
        <v>2</v>
      </c>
      <c r="B11" s="50"/>
      <c r="C11" s="50"/>
      <c r="D11" s="49"/>
      <c r="E11" s="43"/>
      <c r="F11" s="77"/>
      <c r="G11" s="50"/>
    </row>
    <row r="12" spans="1:8" ht="21" x14ac:dyDescent="0.25">
      <c r="A12" s="51" t="s">
        <v>3</v>
      </c>
      <c r="B12" s="51" t="s">
        <v>4</v>
      </c>
      <c r="C12" s="52" t="s">
        <v>5</v>
      </c>
      <c r="D12" s="52" t="s">
        <v>6</v>
      </c>
      <c r="E12" s="53" t="s">
        <v>7</v>
      </c>
      <c r="F12" s="83" t="s">
        <v>8</v>
      </c>
      <c r="G12" s="83" t="s">
        <v>9</v>
      </c>
    </row>
    <row r="13" spans="1:8" s="82" customFormat="1" ht="82.5" customHeight="1" x14ac:dyDescent="0.25">
      <c r="A13" s="92">
        <v>1</v>
      </c>
      <c r="B13" s="93" t="s">
        <v>17</v>
      </c>
      <c r="C13" s="94" t="s">
        <v>25</v>
      </c>
      <c r="D13" s="94" t="s">
        <v>19</v>
      </c>
      <c r="E13" s="95">
        <v>1</v>
      </c>
      <c r="F13" s="84" t="s">
        <v>16</v>
      </c>
      <c r="G13" s="85" t="str">
        <f>IF(OR(ISTEXT(F13),ISBLANK(F13)), "$   - ",ROUND(E13*F13,2))</f>
        <v xml:space="preserve">$   - </v>
      </c>
    </row>
    <row r="14" spans="1:8" s="82" customFormat="1" ht="18.600000000000001" customHeight="1" x14ac:dyDescent="0.25">
      <c r="A14" s="86"/>
      <c r="B14" s="87"/>
      <c r="C14" s="88"/>
      <c r="D14" s="88"/>
      <c r="E14" s="89"/>
      <c r="F14" s="90"/>
      <c r="G14" s="91"/>
    </row>
    <row r="15" spans="1:8" ht="13.8" x14ac:dyDescent="0.25">
      <c r="A15" s="68" t="s">
        <v>23</v>
      </c>
      <c r="B15" s="50"/>
      <c r="C15" s="50"/>
      <c r="D15" s="70"/>
      <c r="E15" s="71"/>
      <c r="F15" s="97" t="str">
        <f>G13</f>
        <v xml:space="preserve">$   - </v>
      </c>
      <c r="G15" s="98"/>
    </row>
    <row r="16" spans="1:8" ht="13.8" x14ac:dyDescent="0.25">
      <c r="A16" s="72"/>
      <c r="B16" s="73"/>
      <c r="C16" s="73"/>
      <c r="D16" s="74"/>
      <c r="E16" s="75"/>
      <c r="F16" s="27"/>
      <c r="G16" s="27"/>
    </row>
    <row r="17" spans="1:7" x14ac:dyDescent="0.25">
      <c r="A17" s="28"/>
      <c r="B17" s="59"/>
      <c r="C17" s="59"/>
      <c r="D17" s="60"/>
      <c r="E17" s="43"/>
      <c r="F17" s="44"/>
      <c r="G17" s="61"/>
    </row>
    <row r="18" spans="1:7" x14ac:dyDescent="0.25">
      <c r="A18" s="29"/>
      <c r="B18" s="59"/>
      <c r="C18" s="59"/>
      <c r="D18" s="60"/>
      <c r="E18" s="62"/>
      <c r="F18" s="63"/>
      <c r="G18" s="64"/>
    </row>
    <row r="19" spans="1:7" x14ac:dyDescent="0.25">
      <c r="A19" s="29"/>
      <c r="B19" s="59"/>
      <c r="C19" s="59"/>
      <c r="D19" s="60"/>
      <c r="E19" s="99" t="s">
        <v>14</v>
      </c>
      <c r="F19" s="99"/>
      <c r="G19" s="65"/>
    </row>
    <row r="20" spans="1:7" x14ac:dyDescent="0.25">
      <c r="A20" s="30"/>
      <c r="B20" s="66"/>
      <c r="C20" s="66"/>
      <c r="D20" s="67"/>
      <c r="E20" s="62"/>
      <c r="F20" s="63"/>
      <c r="G20" s="64"/>
    </row>
    <row r="21" spans="1:7" x14ac:dyDescent="0.25">
      <c r="A21" s="2"/>
      <c r="B21" s="6"/>
      <c r="C21" s="6"/>
      <c r="D21" s="7"/>
    </row>
    <row r="22" spans="1:7" x14ac:dyDescent="0.25">
      <c r="A22" s="2"/>
      <c r="B22" s="6"/>
      <c r="C22" s="6"/>
      <c r="D22" s="7"/>
    </row>
    <row r="23" spans="1:7" ht="13.8" x14ac:dyDescent="0.25">
      <c r="A23" s="11"/>
      <c r="D23" s="10"/>
      <c r="E23" s="106"/>
      <c r="F23" s="106"/>
      <c r="G23" s="106"/>
    </row>
    <row r="24" spans="1:7" ht="13.8" x14ac:dyDescent="0.25">
      <c r="A24" s="10"/>
      <c r="D24" s="10"/>
      <c r="E24" s="5"/>
      <c r="F24" s="5"/>
      <c r="G24" s="5"/>
    </row>
    <row r="25" spans="1:7" x14ac:dyDescent="0.25">
      <c r="A25" s="2"/>
      <c r="B25" s="6"/>
      <c r="C25" s="6"/>
      <c r="D25" s="7"/>
    </row>
    <row r="26" spans="1:7" ht="25.5" customHeight="1" x14ac:dyDescent="0.25">
      <c r="A26" s="2"/>
      <c r="B26" s="6"/>
      <c r="C26" s="6"/>
      <c r="D26" s="7"/>
      <c r="E26" s="9"/>
      <c r="F26" s="9"/>
      <c r="G26" s="9"/>
    </row>
    <row r="27" spans="1:7" x14ac:dyDescent="0.25">
      <c r="A27" s="2"/>
      <c r="B27" s="6"/>
      <c r="C27" s="6"/>
      <c r="D27" s="7"/>
      <c r="E27" s="8" t="s">
        <v>14</v>
      </c>
      <c r="F27" s="8"/>
      <c r="G27" s="1"/>
    </row>
    <row r="28" spans="1:7" x14ac:dyDescent="0.25">
      <c r="A28" s="2"/>
      <c r="B28" s="6"/>
      <c r="C28" s="6"/>
      <c r="D28" s="7"/>
    </row>
  </sheetData>
  <sheetProtection algorithmName="SHA-512" hashValue="7L4QSLX4zD6iSZyXDe+J9ZxEADDLLoS1BSCyhHX53haFB92CCegPhSJXVMOrux3hcnLtPblOKeB5utTutRWSYA==" saltValue="eykbZtEyGMeV9lCyfCtiYg==" spinCount="100000" sheet="1" objects="1" scenarios="1" selectLockedCells="1"/>
  <mergeCells count="8">
    <mergeCell ref="F15:G15"/>
    <mergeCell ref="A2:B2"/>
    <mergeCell ref="E23:G23"/>
    <mergeCell ref="C1:E1"/>
    <mergeCell ref="C2:E2"/>
    <mergeCell ref="A7:H7"/>
    <mergeCell ref="A8:G8"/>
    <mergeCell ref="E19:F19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3:F14" xr:uid="{C8EEEDB7-0DDE-494B-BDEC-610BAA10AC1D}">
      <formula1>IF(F13&gt;=0,ROUND(F13,2),0.01)</formula1>
    </dataValidation>
  </dataValidations>
  <pageMargins left="0.5" right="0.5" top="0.70874999999999999" bottom="0.75" header="0.25" footer="0.25"/>
  <pageSetup scale="74" fitToHeight="0" orientation="portrait" r:id="rId1"/>
  <headerFooter alignWithMargins="0">
    <oddHeader>&amp;LThe City of Winnipeg
Tender No. 679-2022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D684073AF4F4A8583AF777440AEF9" ma:contentTypeVersion="2" ma:contentTypeDescription="Create a new document." ma:contentTypeScope="" ma:versionID="754ca26bd3184ec8b4d09cd967396647">
  <xsd:schema xmlns:xsd="http://www.w3.org/2001/XMLSchema" xmlns:xs="http://www.w3.org/2001/XMLSchema" xmlns:p="http://schemas.microsoft.com/office/2006/metadata/properties" xmlns:ns2="2d7a67a2-244d-4530-94f1-3119ea7ca76c" targetNamespace="http://schemas.microsoft.com/office/2006/metadata/properties" ma:root="true" ma:fieldsID="f4a8af3328048b9ca40ff6ff0cfcde37" ns2:_="">
    <xsd:import namespace="2d7a67a2-244d-4530-94f1-3119ea7ca76c"/>
    <xsd:element name="properties">
      <xsd:complexType>
        <xsd:sequence>
          <xsd:element name="documentManagement">
            <xsd:complexType>
              <xsd:all>
                <xsd:element ref="ns2:Document_x0020_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a67a2-244d-4530-94f1-3119ea7ca76c" elementFormDefault="qualified">
    <xsd:import namespace="http://schemas.microsoft.com/office/2006/documentManagement/types"/>
    <xsd:import namespace="http://schemas.microsoft.com/office/infopath/2007/PartnerControls"/>
    <xsd:element name="Document_x0020_Viewer" ma:index="8" nillable="true" ma:displayName="Document Viewer" ma:internalName="Document_x0020_View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Viewer xmlns="2d7a67a2-244d-4530-94f1-3119ea7ca76c" xsi:nil="true"/>
  </documentManagement>
</p:properties>
</file>

<file path=customXml/itemProps1.xml><?xml version="1.0" encoding="utf-8"?>
<ds:datastoreItem xmlns:ds="http://schemas.openxmlformats.org/officeDocument/2006/customXml" ds:itemID="{A857A39F-9432-416E-A28E-08B9364E8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a67a2-244d-4530-94f1-3119ea7ca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6C9B2-0C59-4537-AF7A-E1D7D49316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36222-8036-4251-BEC7-2D35B2A6CBA0}">
  <ds:schemaRefs>
    <ds:schemaRef ds:uri="http://purl.org/dc/elements/1.1/"/>
    <ds:schemaRef ds:uri="http://schemas.microsoft.com/office/2006/metadata/properties"/>
    <ds:schemaRef ds:uri="2d7a67a2-244d-4530-94f1-3119ea7ca7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Unit prices</vt:lpstr>
      <vt:lpstr>Unit Price</vt:lpstr>
      <vt:lpstr>Sheet1</vt:lpstr>
      <vt:lpstr>'Unit Price'!Print_Area</vt:lpstr>
      <vt:lpstr>'Unit prices'!Print_Area</vt:lpstr>
      <vt:lpstr>'Unit Price'!Print_Area_1</vt:lpstr>
      <vt:lpstr>Print_Area_1</vt:lpstr>
      <vt:lpstr>'Unit Price'!Print_Titles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cp:lastPrinted>2022-11-25T16:10:39Z</cp:lastPrinted>
  <dcterms:created xsi:type="dcterms:W3CDTF">1999-10-18T14:40:40Z</dcterms:created>
  <dcterms:modified xsi:type="dcterms:W3CDTF">2022-11-30T16:50:54Z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0x010100C67D684073AF4F4A8583AF777440AEF9</vt:lpwstr>
  </property>
  <property fmtid="{D5CDD505-2E9C-101B-9397-08002B2CF9AE}" pid="3" name="BoostSolutions_DocumentViewer_DocumentInfo">
    <vt:lpwstr>{"OriginalWidth":914,"OriginalHeight":1005,"Resolution":0,"PageCount":8,"IsEncrypted":false,"LicenseValid":false,"IsError":false,"ErrorMsg":null,"IsImageFile":false,"ImageFileUrl":null,"IsSupportedFile":false,"IsActivedFeature":false}</vt:lpwstr>
  </property>
</Properties>
</file>